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Gyor_Onkormanyzat\kuldott\20230303_Onkormanyzat\Kiadott_vegleges\2023_05_02_VEGLEGES\"/>
    </mc:Choice>
  </mc:AlternateContent>
  <xr:revisionPtr revIDLastSave="0" documentId="8_{4027C074-E3AB-4EA8-AEB1-A6E55838972D}" xr6:coauthVersionLast="47" xr6:coauthVersionMax="47" xr10:uidLastSave="{00000000-0000-0000-0000-000000000000}"/>
  <bookViews>
    <workbookView xWindow="-110" yWindow="-110" windowWidth="19420" windowHeight="10420" xr2:uid="{1889C7E1-B9A1-4071-8317-AA183202C04F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D5" i="1"/>
  <c r="D6" i="1"/>
  <c r="D7" i="1"/>
  <c r="D4" i="1"/>
  <c r="C7" i="1"/>
  <c r="G7" i="1" s="1"/>
  <c r="C6" i="1"/>
  <c r="G6" i="1" s="1"/>
  <c r="B5" i="1"/>
  <c r="F5" i="1" s="1"/>
  <c r="B4" i="1"/>
  <c r="F4" i="1" s="1"/>
  <c r="F7" i="1"/>
  <c r="G5" i="1"/>
  <c r="G4" i="1"/>
</calcChain>
</file>

<file path=xl/sharedStrings.xml><?xml version="1.0" encoding="utf-8"?>
<sst xmlns="http://schemas.openxmlformats.org/spreadsheetml/2006/main" count="18" uniqueCount="14">
  <si>
    <t>Villamosenergia</t>
  </si>
  <si>
    <t>Gáz</t>
  </si>
  <si>
    <t>Távhő - GEO</t>
  </si>
  <si>
    <t>Ft/GJ</t>
  </si>
  <si>
    <t>EUR/MWh</t>
  </si>
  <si>
    <t>COP/hatásfok</t>
  </si>
  <si>
    <t>Hasznos hő ár</t>
  </si>
  <si>
    <t>Távhő - SZUM</t>
  </si>
  <si>
    <t>Energia ár</t>
  </si>
  <si>
    <t>Ft/kWh</t>
  </si>
  <si>
    <t>HUF/EUR</t>
  </si>
  <si>
    <t>Megjegyzés</t>
  </si>
  <si>
    <t>becsült</t>
  </si>
  <si>
    <t>tényleges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</si>
</sst>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\ _F_t"/>
  </numFmts>
  <fonts count="1" x14ac:knownFonts="1"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" fontId="0" fillId="0" borderId="0" xfId="0" applyNumberFormat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D4B3F-B854-4E98-8EF2-C620A89EE49E}">
  <dimension ref="A2:J8"/>
  <sheetViews>
    <sheetView tabSelected="1" workbookViewId="0">
      <selection activeCell="K11" sqref="K11"/>
    </sheetView>
  </sheetViews>
  <sheetFormatPr defaultRowHeight="15.5" x14ac:dyDescent="0.35"/>
  <cols>
    <col min="1" max="1" width="14.08203125" bestFit="1" customWidth="1"/>
    <col min="2" max="2" width="8.6640625" style="1"/>
    <col min="3" max="3" width="9.33203125" style="1" bestFit="1" customWidth="1"/>
    <col min="4" max="4" width="9.33203125" style="1" customWidth="1"/>
    <col min="5" max="5" width="12.08203125" style="1" bestFit="1" customWidth="1"/>
    <col min="6" max="7" width="8.6640625" style="1"/>
    <col min="8" max="8" width="11.08203125" style="1" bestFit="1" customWidth="1"/>
  </cols>
  <sheetData>
    <row r="2" spans="1:10" s="4" customFormat="1" ht="25" customHeight="1" x14ac:dyDescent="0.35">
      <c r="A2" s="2"/>
      <c r="B2" s="3" t="s">
        <v>8</v>
      </c>
      <c r="C2" s="3"/>
      <c r="D2" s="3"/>
      <c r="E2" s="5" t="s">
        <v>5</v>
      </c>
      <c r="F2" s="3" t="s">
        <v>6</v>
      </c>
      <c r="G2" s="3"/>
      <c r="H2" s="5" t="s">
        <v>11</v>
      </c>
    </row>
    <row r="3" spans="1:10" s="4" customFormat="1" ht="25" customHeight="1" x14ac:dyDescent="0.35">
      <c r="A3" s="2"/>
      <c r="B3" s="5" t="s">
        <v>3</v>
      </c>
      <c r="C3" s="5" t="s">
        <v>4</v>
      </c>
      <c r="D3" s="5" t="s">
        <v>9</v>
      </c>
      <c r="E3" s="5"/>
      <c r="F3" s="5" t="s">
        <v>3</v>
      </c>
      <c r="G3" s="5" t="s">
        <v>4</v>
      </c>
      <c r="H3" s="5"/>
      <c r="I3" s="4" t="s">
        <v>10</v>
      </c>
      <c r="J3" s="4">
        <v>380</v>
      </c>
    </row>
    <row r="4" spans="1:10" s="4" customFormat="1" ht="25" customHeight="1" x14ac:dyDescent="0.35">
      <c r="A4" s="2" t="s">
        <v>0</v>
      </c>
      <c r="B4" s="6">
        <f>C4*J3/3.6</f>
        <v>29555.555555555555</v>
      </c>
      <c r="C4" s="7">
        <v>280</v>
      </c>
      <c r="D4" s="5">
        <f>C4*$J$3/1000</f>
        <v>106.4</v>
      </c>
      <c r="E4" s="5">
        <v>4.7</v>
      </c>
      <c r="F4" s="6">
        <f>B4/E4</f>
        <v>6288.4160756501178</v>
      </c>
      <c r="G4" s="8">
        <f>C4/E4</f>
        <v>59.574468085106382</v>
      </c>
      <c r="H4" s="5" t="s">
        <v>12</v>
      </c>
    </row>
    <row r="5" spans="1:10" s="4" customFormat="1" ht="25" customHeight="1" x14ac:dyDescent="0.35">
      <c r="A5" s="2" t="s">
        <v>1</v>
      </c>
      <c r="B5" s="6">
        <f>C5*J3/3.6</f>
        <v>8972.2222222222226</v>
      </c>
      <c r="C5" s="7">
        <v>85</v>
      </c>
      <c r="D5" s="5">
        <f t="shared" ref="D5:D7" si="0">C5*$J$3/1000</f>
        <v>32.299999999999997</v>
      </c>
      <c r="E5" s="5">
        <v>0.9</v>
      </c>
      <c r="F5" s="6">
        <f>B5/E5</f>
        <v>9969.1358024691363</v>
      </c>
      <c r="G5" s="8">
        <f>C5/E5</f>
        <v>94.444444444444443</v>
      </c>
      <c r="H5" s="5" t="s">
        <v>12</v>
      </c>
    </row>
    <row r="6" spans="1:10" s="4" customFormat="1" ht="25" customHeight="1" x14ac:dyDescent="0.35">
      <c r="A6" s="2" t="s">
        <v>2</v>
      </c>
      <c r="B6" s="9">
        <v>6250</v>
      </c>
      <c r="C6" s="10">
        <f>B6*3.6/J3</f>
        <v>59.210526315789473</v>
      </c>
      <c r="D6" s="5">
        <f t="shared" si="0"/>
        <v>22.5</v>
      </c>
      <c r="E6" s="5">
        <v>1</v>
      </c>
      <c r="F6" s="6">
        <f>B6*E6</f>
        <v>6250</v>
      </c>
      <c r="G6" s="8">
        <f>C6*E6</f>
        <v>59.210526315789473</v>
      </c>
      <c r="H6" s="5" t="s">
        <v>13</v>
      </c>
    </row>
    <row r="7" spans="1:10" s="4" customFormat="1" ht="25" customHeight="1" x14ac:dyDescent="0.35">
      <c r="A7" s="2" t="s">
        <v>7</v>
      </c>
      <c r="B7" s="9">
        <v>18056</v>
      </c>
      <c r="C7" s="10">
        <f>B7*3.6/J3</f>
        <v>171.05684210526314</v>
      </c>
      <c r="D7" s="11">
        <f t="shared" si="0"/>
        <v>65.001599999999996</v>
      </c>
      <c r="E7" s="5">
        <v>1</v>
      </c>
      <c r="F7" s="6">
        <f>B7*E7</f>
        <v>18056</v>
      </c>
      <c r="G7" s="8">
        <f>C7*E7</f>
        <v>171.05684210526314</v>
      </c>
      <c r="H7" s="5" t="s">
        <v>13</v>
      </c>
    </row>
    <row r="8" spans="1:10" x14ac:dyDescent="0.35">
      <c r="G8" s="12"/>
    </row>
  </sheetData>
  <mergeCells count="2">
    <mergeCell ref="F2:G2"/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Szücs Botond</dc:creator>
  <cp:lastModifiedBy>Kovács István</cp:lastModifiedBy>
  <dcterms:created xsi:type="dcterms:W3CDTF">2023-04-04T18:59:00Z</dcterms:created>
  <dcterms:modified xsi:type="dcterms:W3CDTF">2023-05-03T09:34:46Z</dcterms:modified>
</cp:coreProperties>
</file>