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nagyne.krisztina\Desktop\Kaposvár\Renátának\"/>
    </mc:Choice>
  </mc:AlternateContent>
  <xr:revisionPtr revIDLastSave="0" documentId="13_ncr:1_{23356195-A872-4532-9356-F26112EC3B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unka1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1" i="4" l="1"/>
  <c r="H49" i="4"/>
  <c r="H4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28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3" i="4"/>
</calcChain>
</file>

<file path=xl/sharedStrings.xml><?xml version="1.0" encoding="utf-8"?>
<sst xmlns="http://schemas.openxmlformats.org/spreadsheetml/2006/main" count="200" uniqueCount="123">
  <si>
    <t>1.</t>
  </si>
  <si>
    <t>2.</t>
  </si>
  <si>
    <t>3.</t>
  </si>
  <si>
    <t>4.</t>
  </si>
  <si>
    <t>5.</t>
  </si>
  <si>
    <t>6.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</si>
  <si>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</si>
  <si>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</si>
  <si>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</si>
  <si>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</si>
  <si>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</si>
  <si>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</si>
  <si>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</si>
  <si>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</si>
  <si>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</si>
  <si>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</si>
  <si>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</si>
  <si>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</si>
  <si>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</si>
  <si>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23.</t>
  </si>
  <si>
    <t>24.</t>
  </si>
  <si>
    <t>Tűzeső - Heuchera sp.</t>
  </si>
  <si>
    <t>Nagy meténg - Vinca major</t>
  </si>
  <si>
    <t>Fényigény</t>
  </si>
  <si>
    <t>Magasság</t>
  </si>
  <si>
    <t>fél árnyék</t>
  </si>
  <si>
    <t>árnyék</t>
  </si>
  <si>
    <t>árnyékos</t>
  </si>
  <si>
    <t>alacsony</t>
  </si>
  <si>
    <t>örökzöld talajtakaó</t>
  </si>
  <si>
    <t>félárnyék</t>
  </si>
  <si>
    <t>30-60 cm</t>
  </si>
  <si>
    <t>15-20 cm</t>
  </si>
  <si>
    <t>30 cm</t>
  </si>
  <si>
    <t>40-50 cm</t>
  </si>
  <si>
    <t>30-40 cm</t>
  </si>
  <si>
    <t>25 cm</t>
  </si>
  <si>
    <t>40 cm</t>
  </si>
  <si>
    <t>Sorszám</t>
  </si>
  <si>
    <t xml:space="preserve">Árnyékliliom-Hosta sp </t>
  </si>
  <si>
    <t>Évelő őszirózsa-Aster sp.</t>
  </si>
  <si>
    <t>Hamvas cipruska-Santolina chammaecyparissus</t>
  </si>
  <si>
    <t>Kaukázusi nefelejcs-Brunnera machrophilla</t>
  </si>
  <si>
    <t>Krizantém-Chrysanthemum sp.</t>
  </si>
  <si>
    <t>ÉVELŐ</t>
  </si>
  <si>
    <t>DÍSZCSERJE</t>
  </si>
  <si>
    <t>60-80 cm</t>
  </si>
  <si>
    <t>Lonc-Lonicera nitida 'Maigrün'</t>
  </si>
  <si>
    <t>Viráglonc-Kolkwitzia amabilis 'Pink Cloud'</t>
  </si>
  <si>
    <r>
      <t xml:space="preserve">
</t>
    </r>
    <r>
      <rPr>
        <b/>
        <sz val="14"/>
        <color theme="4" tint="-0.499984740745262"/>
        <rFont val="Times New Roman"/>
        <family val="1"/>
        <charset val="238"/>
      </rPr>
      <t>PÁLYÁZHATÓ NÖVÉNYEK LISTÁJA</t>
    </r>
    <r>
      <rPr>
        <b/>
        <sz val="12"/>
        <color theme="4" tint="-0.499984740745262"/>
        <rFont val="Times New Roman"/>
        <family val="1"/>
        <charset val="238"/>
      </rPr>
      <t xml:space="preserve"> </t>
    </r>
    <r>
      <rPr>
        <b/>
        <sz val="12"/>
        <color rgb="FFFF0000"/>
        <rFont val="Times New Roman"/>
        <family val="1"/>
        <charset val="238"/>
      </rPr>
      <t xml:space="preserve">
</t>
    </r>
  </si>
  <si>
    <t>50 liter általános virágföld</t>
  </si>
  <si>
    <t>EGYÉB</t>
  </si>
  <si>
    <t>50 liter fenyőmulcs</t>
  </si>
  <si>
    <t xml:space="preserve">Hamvas gyöngyvessző-Spiraea cinerea 'Grefsheim' </t>
  </si>
  <si>
    <t xml:space="preserve">Téli jázmin-Jasminum nudiflorum </t>
  </si>
  <si>
    <t>Törpe aranyvessző-Forsythia x intermedia 'Minigold'</t>
  </si>
  <si>
    <t>1,5 m</t>
  </si>
  <si>
    <t xml:space="preserve">Törpe jezsámen-Philadelphus ‘Manteau d’Hermine’                              </t>
  </si>
  <si>
    <t>Törpe gyöngyvirágcserje - Deutzia gracilis 'Nikko'</t>
  </si>
  <si>
    <t xml:space="preserve">Törpe Korallberkenye-Photinia Fraseri 'Little Red Robin'                              </t>
  </si>
  <si>
    <t>80 cm</t>
  </si>
  <si>
    <t xml:space="preserve">Cserjés hortenzia-Hydrangea arborescens Strong Annabelle </t>
  </si>
  <si>
    <t>100 cm</t>
  </si>
  <si>
    <t>nap, félárnyék</t>
  </si>
  <si>
    <t xml:space="preserve">Fás bazsarózsa-Peonia suffruticosa </t>
  </si>
  <si>
    <t>Árvalányhaj-Stipa tenuissima 'Pony Tails'</t>
  </si>
  <si>
    <t>60 cm</t>
  </si>
  <si>
    <t>Évelő tollborzfű - Pennisetum alopecuroides ‘Red Head’</t>
  </si>
  <si>
    <t>Sárga lizinka-Lysimachia punctata</t>
  </si>
  <si>
    <t>nap, árnyék</t>
  </si>
  <si>
    <t>Macskamenta-Nepeta x faassenii fajták</t>
  </si>
  <si>
    <t>50 cm</t>
  </si>
  <si>
    <t>Őszi szellőrózsa-Anemone hupehensis</t>
  </si>
  <si>
    <t>70 cm</t>
  </si>
  <si>
    <t>Nagyvirágú gólyaorr-Geranium fajták</t>
  </si>
  <si>
    <t>nap</t>
  </si>
  <si>
    <t>7.</t>
  </si>
  <si>
    <t>8.</t>
  </si>
  <si>
    <t>22.</t>
  </si>
  <si>
    <t>Bazsarózsa-Paeonia lactiflora fajták</t>
  </si>
  <si>
    <t xml:space="preserve">Macskafarkú veronika-Veronica spicata </t>
  </si>
  <si>
    <t xml:space="preserve">Japán gyöngyvessző-Spiraea japonica 'Little Princess'                 </t>
  </si>
  <si>
    <t>Harangláb-Aquilegia vulgaris fajták</t>
  </si>
  <si>
    <t>50-70  cm</t>
  </si>
  <si>
    <t>Nagyvirágú irisz - Iris sp.</t>
  </si>
  <si>
    <t>Törpe nyáriorgona-Buddleja davidii 'Butterfly Candy Little'</t>
  </si>
  <si>
    <t xml:space="preserve">Szívlevelű bőrlevél - Bergenia cordifolia fajták                                           </t>
  </si>
  <si>
    <t xml:space="preserve">Talajtakaró rózsa rózsaszín                           </t>
  </si>
  <si>
    <t>Ligeti zsálya-Salvia nemorosa fajták</t>
  </si>
  <si>
    <t>Kasvirág- Echinacea purpurea fajták</t>
  </si>
  <si>
    <t>30  cm</t>
  </si>
  <si>
    <t>nap, rózsaszín</t>
  </si>
  <si>
    <t>nap, félárnyék, fehér virágú</t>
  </si>
  <si>
    <t>nap, fehér virágú</t>
  </si>
  <si>
    <t>nap, lila, fehér, rózsaszín</t>
  </si>
  <si>
    <t>nap, levelével díszít</t>
  </si>
  <si>
    <t>40-60 cm</t>
  </si>
  <si>
    <t>1 m</t>
  </si>
  <si>
    <t xml:space="preserve"> 1 m</t>
  </si>
  <si>
    <t>1,2 m</t>
  </si>
  <si>
    <t>1.5 m</t>
  </si>
  <si>
    <t>nap, korán díszít,sárga virágú</t>
  </si>
  <si>
    <t>nap, késői virágzású kék</t>
  </si>
  <si>
    <t>nap, félárnyék, rózsaszín</t>
  </si>
  <si>
    <t>nap, félárnyék, lilás</t>
  </si>
  <si>
    <t>Törpebangita-Viburnum davidii</t>
  </si>
  <si>
    <t>félárnyék, árnyék</t>
  </si>
  <si>
    <t>25-50 cm</t>
  </si>
  <si>
    <t xml:space="preserve">nap </t>
  </si>
  <si>
    <t>Alpesi hanga-Erica carnea (félcserje)</t>
  </si>
  <si>
    <t>Sudárzsálya-Perovskia atriplicifolia (félcserje)</t>
  </si>
  <si>
    <t>Rozmaring (félcserje)</t>
  </si>
  <si>
    <t>Levendula-Lavandula angustifolia (félcserje)</t>
  </si>
  <si>
    <t>40-80 cm</t>
  </si>
  <si>
    <t>Törpe orgona-Syringa meyeri 'Palibin'</t>
  </si>
  <si>
    <t>Irányár</t>
  </si>
  <si>
    <t>Igényelt mennyiség</t>
  </si>
  <si>
    <t>Rendelkezésre álló darabszám</t>
  </si>
  <si>
    <t>Babérmeggy-Prunus laurocerasus 'Mano'</t>
  </si>
  <si>
    <t>Rózsalonc-Weigela florida 'Picobello Rosa'</t>
  </si>
  <si>
    <t xml:space="preserve">Kékszakáll-Caryopteris x clandonensis  </t>
  </si>
  <si>
    <t>Forint</t>
  </si>
  <si>
    <t>A pályázat összege összesen: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</si>
</sst>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Ft&quot;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2"/>
      <color theme="4" tint="-0.499984740745262"/>
      <name val="Times New Roman"/>
      <family val="1"/>
      <charset val="238"/>
    </font>
    <font>
      <b/>
      <sz val="14"/>
      <color theme="4" tint="-0.499984740745262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/>
    <xf numFmtId="0" fontId="7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8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7" fillId="4" borderId="1" xfId="0" applyNumberFormat="1" applyFont="1" applyFill="1" applyBorder="1" applyAlignment="1">
      <alignment horizontal="right" vertical="center"/>
    </xf>
    <xf numFmtId="0" fontId="7" fillId="4" borderId="1" xfId="0" applyFont="1" applyFill="1" applyBorder="1" applyAlignment="1">
      <alignment horizontal="right" vertical="center"/>
    </xf>
    <xf numFmtId="0" fontId="7" fillId="4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1" fillId="6" borderId="1" xfId="0" applyFont="1" applyFill="1" applyBorder="1"/>
    <xf numFmtId="0" fontId="7" fillId="6" borderId="1" xfId="0" applyFont="1" applyFill="1" applyBorder="1" applyAlignment="1">
      <alignment horizontal="right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1" fillId="7" borderId="1" xfId="0" applyFont="1" applyFill="1" applyBorder="1"/>
    <xf numFmtId="1" fontId="1" fillId="4" borderId="1" xfId="0" applyNumberFormat="1" applyFont="1" applyFill="1" applyBorder="1" applyAlignment="1">
      <alignment horizontal="center" vertical="center"/>
    </xf>
    <xf numFmtId="1" fontId="7" fillId="4" borderId="1" xfId="0" applyNumberFormat="1" applyFont="1" applyFill="1" applyBorder="1" applyAlignment="1">
      <alignment horizontal="center" vertical="center"/>
    </xf>
    <xf numFmtId="0" fontId="1" fillId="8" borderId="1" xfId="0" applyFont="1" applyFill="1" applyBorder="1"/>
    <xf numFmtId="0" fontId="1" fillId="8" borderId="4" xfId="0" applyFont="1" applyFill="1" applyBorder="1" applyAlignment="1"/>
    <xf numFmtId="0" fontId="1" fillId="8" borderId="5" xfId="0" applyFont="1" applyFill="1" applyBorder="1" applyAlignment="1"/>
    <xf numFmtId="0" fontId="1" fillId="8" borderId="3" xfId="0" applyFont="1" applyFill="1" applyBorder="1" applyAlignment="1"/>
    <xf numFmtId="0" fontId="9" fillId="8" borderId="1" xfId="0" applyFont="1" applyFill="1" applyBorder="1" applyAlignment="1">
      <alignment vertical="center"/>
    </xf>
  </cellXfs>
  <cellStyles count="2"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B2345-DE65-4232-8309-54C5ED33A751}">
  <dimension ref="A1:H66"/>
  <sheetViews>
    <sheetView tabSelected="1" zoomScale="115" zoomScaleNormal="115" workbookViewId="0">
      <selection activeCell="P47" sqref="P47"/>
    </sheetView>
  </sheetViews>
  <sheetFormatPr defaultColWidth="9.140625" defaultRowHeight="15" x14ac:dyDescent="0.25"/>
  <cols>
    <col min="1" max="1" width="8" style="4" customWidth="1"/>
    <col min="2" max="2" width="51.28515625" style="1" customWidth="1"/>
    <col min="3" max="3" width="25.7109375" style="5" bestFit="1" customWidth="1"/>
    <col min="4" max="4" width="9.7109375" style="1" customWidth="1"/>
    <col min="5" max="5" width="7.42578125" style="1" customWidth="1"/>
    <col min="6" max="6" width="15" style="8" customWidth="1"/>
    <col min="7" max="7" width="11.42578125" style="1" customWidth="1"/>
    <col min="8" max="8" width="11.85546875" style="1" customWidth="1"/>
    <col min="9" max="16384" width="9.140625" style="1"/>
  </cols>
  <sheetData>
    <row r="1" spans="1:8" ht="34.9" customHeight="1" x14ac:dyDescent="0.25">
      <c r="A1" s="21" t="s">
        <v>49</v>
      </c>
      <c r="B1" s="22"/>
      <c r="C1" s="22"/>
      <c r="D1" s="22"/>
      <c r="E1" s="22"/>
      <c r="F1" s="22"/>
      <c r="G1" s="22"/>
      <c r="H1" s="22"/>
    </row>
    <row r="2" spans="1:8" s="2" customFormat="1" ht="42.75" x14ac:dyDescent="0.25">
      <c r="A2" s="11" t="s">
        <v>38</v>
      </c>
      <c r="B2" s="12" t="s">
        <v>44</v>
      </c>
      <c r="C2" s="12" t="s">
        <v>23</v>
      </c>
      <c r="D2" s="12" t="s">
        <v>24</v>
      </c>
      <c r="E2" s="12" t="s">
        <v>115</v>
      </c>
      <c r="F2" s="18" t="s">
        <v>117</v>
      </c>
      <c r="G2" s="18" t="s">
        <v>116</v>
      </c>
      <c r="H2" s="18" t="s">
        <v>121</v>
      </c>
    </row>
    <row r="3" spans="1:8" x14ac:dyDescent="0.25">
      <c r="A3" s="20" t="s">
        <v>0</v>
      </c>
      <c r="B3" s="17" t="s">
        <v>39</v>
      </c>
      <c r="C3" s="13" t="s">
        <v>26</v>
      </c>
      <c r="D3" s="14" t="s">
        <v>31</v>
      </c>
      <c r="E3" s="24">
        <v>2000</v>
      </c>
      <c r="F3" s="13">
        <v>50</v>
      </c>
      <c r="G3" s="19">
        <v>0</v>
      </c>
      <c r="H3" s="23">
        <f>E3*G3</f>
        <v>0</v>
      </c>
    </row>
    <row r="4" spans="1:8" x14ac:dyDescent="0.25">
      <c r="A4" s="20" t="s">
        <v>1</v>
      </c>
      <c r="B4" s="17" t="s">
        <v>84</v>
      </c>
      <c r="C4" s="13" t="s">
        <v>63</v>
      </c>
      <c r="D4" s="15" t="s">
        <v>71</v>
      </c>
      <c r="E4" s="24">
        <v>2350</v>
      </c>
      <c r="F4" s="13">
        <v>20</v>
      </c>
      <c r="G4" s="19">
        <v>0</v>
      </c>
      <c r="H4" s="23">
        <f t="shared" ref="H4:H26" si="0">E4*G4</f>
        <v>0</v>
      </c>
    </row>
    <row r="5" spans="1:8" x14ac:dyDescent="0.25">
      <c r="A5" s="20" t="s">
        <v>2</v>
      </c>
      <c r="B5" s="17" t="s">
        <v>68</v>
      </c>
      <c r="C5" s="13" t="s">
        <v>75</v>
      </c>
      <c r="D5" s="15" t="s">
        <v>66</v>
      </c>
      <c r="E5" s="24">
        <v>1000</v>
      </c>
      <c r="F5" s="13">
        <v>30</v>
      </c>
      <c r="G5" s="19">
        <v>0</v>
      </c>
      <c r="H5" s="23">
        <f t="shared" si="0"/>
        <v>0</v>
      </c>
    </row>
    <row r="6" spans="1:8" x14ac:dyDescent="0.25">
      <c r="A6" s="20" t="s">
        <v>3</v>
      </c>
      <c r="B6" s="17" t="s">
        <v>70</v>
      </c>
      <c r="C6" s="13" t="s">
        <v>63</v>
      </c>
      <c r="D6" s="15" t="s">
        <v>71</v>
      </c>
      <c r="E6" s="24">
        <v>1190</v>
      </c>
      <c r="F6" s="13">
        <v>30</v>
      </c>
      <c r="G6" s="19">
        <v>0</v>
      </c>
      <c r="H6" s="23">
        <f t="shared" si="0"/>
        <v>0</v>
      </c>
    </row>
    <row r="7" spans="1:8" x14ac:dyDescent="0.25">
      <c r="A7" s="20" t="s">
        <v>4</v>
      </c>
      <c r="B7" s="17" t="s">
        <v>67</v>
      </c>
      <c r="C7" s="13" t="s">
        <v>75</v>
      </c>
      <c r="D7" s="15" t="s">
        <v>60</v>
      </c>
      <c r="E7" s="24">
        <v>2350</v>
      </c>
      <c r="F7" s="13">
        <v>30</v>
      </c>
      <c r="G7" s="19">
        <v>0</v>
      </c>
      <c r="H7" s="23">
        <f t="shared" si="0"/>
        <v>0</v>
      </c>
    </row>
    <row r="8" spans="1:8" x14ac:dyDescent="0.25">
      <c r="A8" s="20" t="s">
        <v>5</v>
      </c>
      <c r="B8" s="17" t="s">
        <v>40</v>
      </c>
      <c r="C8" s="13" t="s">
        <v>75</v>
      </c>
      <c r="D8" s="14" t="s">
        <v>36</v>
      </c>
      <c r="E8" s="24">
        <v>1800</v>
      </c>
      <c r="F8" s="13">
        <v>30</v>
      </c>
      <c r="G8" s="19">
        <v>0</v>
      </c>
      <c r="H8" s="23">
        <f t="shared" si="0"/>
        <v>0</v>
      </c>
    </row>
    <row r="9" spans="1:8" x14ac:dyDescent="0.25">
      <c r="A9" s="20" t="s">
        <v>76</v>
      </c>
      <c r="B9" s="17" t="s">
        <v>72</v>
      </c>
      <c r="C9" s="13" t="s">
        <v>25</v>
      </c>
      <c r="D9" s="15" t="s">
        <v>73</v>
      </c>
      <c r="E9" s="24">
        <v>1800</v>
      </c>
      <c r="F9" s="13">
        <v>30</v>
      </c>
      <c r="G9" s="19">
        <v>0</v>
      </c>
      <c r="H9" s="23">
        <f t="shared" si="0"/>
        <v>0</v>
      </c>
    </row>
    <row r="10" spans="1:8" x14ac:dyDescent="0.25">
      <c r="A10" s="20" t="s">
        <v>77</v>
      </c>
      <c r="B10" s="17" t="s">
        <v>80</v>
      </c>
      <c r="C10" s="13" t="s">
        <v>108</v>
      </c>
      <c r="D10" s="14" t="s">
        <v>107</v>
      </c>
      <c r="E10" s="24">
        <v>1800</v>
      </c>
      <c r="F10" s="13">
        <v>30</v>
      </c>
      <c r="G10" s="19">
        <v>0</v>
      </c>
      <c r="H10" s="23">
        <f t="shared" si="0"/>
        <v>0</v>
      </c>
    </row>
    <row r="11" spans="1:8" x14ac:dyDescent="0.25">
      <c r="A11" s="20" t="s">
        <v>6</v>
      </c>
      <c r="B11" s="17" t="s">
        <v>42</v>
      </c>
      <c r="C11" s="13" t="s">
        <v>30</v>
      </c>
      <c r="D11" s="15" t="s">
        <v>35</v>
      </c>
      <c r="E11" s="24">
        <v>2000</v>
      </c>
      <c r="F11" s="13">
        <v>20</v>
      </c>
      <c r="G11" s="19">
        <v>0</v>
      </c>
      <c r="H11" s="23">
        <f t="shared" si="0"/>
        <v>0</v>
      </c>
    </row>
    <row r="12" spans="1:8" x14ac:dyDescent="0.25">
      <c r="A12" s="20" t="s">
        <v>7</v>
      </c>
      <c r="B12" s="17" t="s">
        <v>89</v>
      </c>
      <c r="C12" s="13" t="s">
        <v>75</v>
      </c>
      <c r="D12" s="15" t="s">
        <v>37</v>
      </c>
      <c r="E12" s="24">
        <v>1800</v>
      </c>
      <c r="F12" s="13">
        <v>40</v>
      </c>
      <c r="G12" s="19">
        <v>0</v>
      </c>
      <c r="H12" s="23">
        <f t="shared" si="0"/>
        <v>0</v>
      </c>
    </row>
    <row r="13" spans="1:8" x14ac:dyDescent="0.25">
      <c r="A13" s="20" t="s">
        <v>8</v>
      </c>
      <c r="B13" s="17" t="s">
        <v>43</v>
      </c>
      <c r="C13" s="13" t="s">
        <v>75</v>
      </c>
      <c r="D13" s="15" t="s">
        <v>37</v>
      </c>
      <c r="E13" s="24">
        <v>1800</v>
      </c>
      <c r="F13" s="13">
        <v>20</v>
      </c>
      <c r="G13" s="19">
        <v>0</v>
      </c>
      <c r="H13" s="23">
        <f t="shared" si="0"/>
        <v>0</v>
      </c>
    </row>
    <row r="14" spans="1:8" x14ac:dyDescent="0.25">
      <c r="A14" s="20" t="s">
        <v>9</v>
      </c>
      <c r="B14" s="17" t="s">
        <v>80</v>
      </c>
      <c r="C14" s="13" t="s">
        <v>30</v>
      </c>
      <c r="D14" s="15" t="s">
        <v>34</v>
      </c>
      <c r="E14" s="24">
        <v>1800</v>
      </c>
      <c r="F14" s="13">
        <v>20</v>
      </c>
      <c r="G14" s="19">
        <v>0</v>
      </c>
      <c r="H14" s="23">
        <f t="shared" si="0"/>
        <v>0</v>
      </c>
    </row>
    <row r="15" spans="1:8" x14ac:dyDescent="0.25">
      <c r="A15" s="20" t="s">
        <v>10</v>
      </c>
      <c r="B15" s="17" t="s">
        <v>88</v>
      </c>
      <c r="C15" s="13" t="s">
        <v>75</v>
      </c>
      <c r="D15" s="15" t="s">
        <v>37</v>
      </c>
      <c r="E15" s="24">
        <v>1190</v>
      </c>
      <c r="F15" s="13">
        <v>30</v>
      </c>
      <c r="G15" s="19">
        <v>0</v>
      </c>
      <c r="H15" s="23">
        <f t="shared" si="0"/>
        <v>0</v>
      </c>
    </row>
    <row r="16" spans="1:8" x14ac:dyDescent="0.25">
      <c r="A16" s="20" t="s">
        <v>11</v>
      </c>
      <c r="B16" s="17" t="s">
        <v>22</v>
      </c>
      <c r="C16" s="13" t="s">
        <v>26</v>
      </c>
      <c r="D16" s="15" t="s">
        <v>36</v>
      </c>
      <c r="E16" s="24">
        <v>1000</v>
      </c>
      <c r="F16" s="13">
        <v>20</v>
      </c>
      <c r="G16" s="19">
        <v>0</v>
      </c>
      <c r="H16" s="23">
        <f t="shared" si="0"/>
        <v>0</v>
      </c>
    </row>
    <row r="17" spans="1:8" x14ac:dyDescent="0.25">
      <c r="A17" s="20" t="s">
        <v>12</v>
      </c>
      <c r="B17" s="17" t="s">
        <v>74</v>
      </c>
      <c r="C17" s="13" t="s">
        <v>69</v>
      </c>
      <c r="D17" s="15" t="s">
        <v>33</v>
      </c>
      <c r="E17" s="24">
        <v>1800</v>
      </c>
      <c r="F17" s="13">
        <v>30</v>
      </c>
      <c r="G17" s="19">
        <v>0</v>
      </c>
      <c r="H17" s="23">
        <f t="shared" si="0"/>
        <v>0</v>
      </c>
    </row>
    <row r="18" spans="1:8" x14ac:dyDescent="0.25">
      <c r="A18" s="20" t="s">
        <v>13</v>
      </c>
      <c r="B18" s="17" t="s">
        <v>79</v>
      </c>
      <c r="C18" s="13" t="s">
        <v>75</v>
      </c>
      <c r="D18" s="15" t="s">
        <v>32</v>
      </c>
      <c r="E18" s="24">
        <v>5250</v>
      </c>
      <c r="F18" s="13">
        <v>20</v>
      </c>
      <c r="G18" s="19">
        <v>0</v>
      </c>
      <c r="H18" s="23">
        <f t="shared" si="0"/>
        <v>0</v>
      </c>
    </row>
    <row r="19" spans="1:8" x14ac:dyDescent="0.25">
      <c r="A19" s="20" t="s">
        <v>14</v>
      </c>
      <c r="B19" s="17" t="s">
        <v>86</v>
      </c>
      <c r="C19" s="13" t="s">
        <v>27</v>
      </c>
      <c r="D19" s="15" t="s">
        <v>35</v>
      </c>
      <c r="E19" s="24">
        <v>1190</v>
      </c>
      <c r="F19" s="13">
        <v>20</v>
      </c>
      <c r="G19" s="19">
        <v>0</v>
      </c>
      <c r="H19" s="23">
        <f t="shared" si="0"/>
        <v>0</v>
      </c>
    </row>
    <row r="20" spans="1:8" x14ac:dyDescent="0.25">
      <c r="A20" s="20" t="s">
        <v>15</v>
      </c>
      <c r="B20" s="17" t="s">
        <v>65</v>
      </c>
      <c r="C20" s="13" t="s">
        <v>75</v>
      </c>
      <c r="D20" s="15" t="s">
        <v>66</v>
      </c>
      <c r="E20" s="24">
        <v>1000</v>
      </c>
      <c r="F20" s="13">
        <v>50</v>
      </c>
      <c r="G20" s="19">
        <v>0</v>
      </c>
      <c r="H20" s="23">
        <f t="shared" si="0"/>
        <v>0</v>
      </c>
    </row>
    <row r="21" spans="1:8" x14ac:dyDescent="0.25">
      <c r="A21" s="20" t="s">
        <v>16</v>
      </c>
      <c r="B21" s="17" t="s">
        <v>82</v>
      </c>
      <c r="C21" s="13" t="s">
        <v>63</v>
      </c>
      <c r="D21" s="15" t="s">
        <v>83</v>
      </c>
      <c r="E21" s="24">
        <v>1800</v>
      </c>
      <c r="F21" s="13">
        <v>30</v>
      </c>
      <c r="G21" s="19">
        <v>0</v>
      </c>
      <c r="H21" s="23">
        <f t="shared" si="0"/>
        <v>0</v>
      </c>
    </row>
    <row r="22" spans="1:8" x14ac:dyDescent="0.25">
      <c r="A22" s="20" t="s">
        <v>17</v>
      </c>
      <c r="B22" s="17" t="s">
        <v>21</v>
      </c>
      <c r="C22" s="13" t="s">
        <v>75</v>
      </c>
      <c r="D22" s="15" t="s">
        <v>90</v>
      </c>
      <c r="E22" s="24">
        <v>2750</v>
      </c>
      <c r="F22" s="13">
        <v>30</v>
      </c>
      <c r="G22" s="19">
        <v>0</v>
      </c>
      <c r="H22" s="23">
        <f t="shared" si="0"/>
        <v>0</v>
      </c>
    </row>
    <row r="23" spans="1:8" x14ac:dyDescent="0.25">
      <c r="A23" s="20" t="s">
        <v>18</v>
      </c>
      <c r="B23" s="17" t="s">
        <v>110</v>
      </c>
      <c r="C23" s="13" t="s">
        <v>75</v>
      </c>
      <c r="D23" s="15" t="s">
        <v>62</v>
      </c>
      <c r="E23" s="24">
        <v>1000</v>
      </c>
      <c r="F23" s="13">
        <v>40</v>
      </c>
      <c r="G23" s="19">
        <v>0</v>
      </c>
      <c r="H23" s="23">
        <f t="shared" si="0"/>
        <v>0</v>
      </c>
    </row>
    <row r="24" spans="1:8" x14ac:dyDescent="0.25">
      <c r="A24" s="20" t="s">
        <v>78</v>
      </c>
      <c r="B24" s="17" t="s">
        <v>109</v>
      </c>
      <c r="C24" s="13" t="s">
        <v>75</v>
      </c>
      <c r="D24" s="14" t="s">
        <v>60</v>
      </c>
      <c r="E24" s="24">
        <v>1650</v>
      </c>
      <c r="F24" s="13">
        <v>10</v>
      </c>
      <c r="G24" s="19">
        <v>0</v>
      </c>
      <c r="H24" s="23">
        <f t="shared" si="0"/>
        <v>0</v>
      </c>
    </row>
    <row r="25" spans="1:8" x14ac:dyDescent="0.25">
      <c r="A25" s="20" t="s">
        <v>19</v>
      </c>
      <c r="B25" s="17" t="s">
        <v>111</v>
      </c>
      <c r="C25" s="13" t="s">
        <v>75</v>
      </c>
      <c r="D25" s="14" t="s">
        <v>113</v>
      </c>
      <c r="E25" s="24">
        <v>1350</v>
      </c>
      <c r="F25" s="13">
        <v>20</v>
      </c>
      <c r="G25" s="19">
        <v>0</v>
      </c>
      <c r="H25" s="23">
        <f t="shared" si="0"/>
        <v>0</v>
      </c>
    </row>
    <row r="26" spans="1:8" x14ac:dyDescent="0.25">
      <c r="A26" s="20" t="s">
        <v>20</v>
      </c>
      <c r="B26" s="17" t="s">
        <v>112</v>
      </c>
      <c r="C26" s="13" t="s">
        <v>75</v>
      </c>
      <c r="D26" s="14" t="s">
        <v>96</v>
      </c>
      <c r="E26" s="24">
        <v>1190</v>
      </c>
      <c r="F26" s="13">
        <v>50</v>
      </c>
      <c r="G26" s="19">
        <v>0</v>
      </c>
      <c r="H26" s="23">
        <f t="shared" si="0"/>
        <v>0</v>
      </c>
    </row>
    <row r="27" spans="1:8" ht="42.75" x14ac:dyDescent="0.25">
      <c r="A27" s="11" t="s">
        <v>38</v>
      </c>
      <c r="B27" s="12" t="s">
        <v>45</v>
      </c>
      <c r="C27" s="12" t="s">
        <v>23</v>
      </c>
      <c r="D27" s="12" t="s">
        <v>24</v>
      </c>
      <c r="E27" s="12" t="s">
        <v>115</v>
      </c>
      <c r="F27" s="18" t="s">
        <v>117</v>
      </c>
      <c r="G27" s="18" t="s">
        <v>116</v>
      </c>
      <c r="H27" s="18" t="s">
        <v>121</v>
      </c>
    </row>
    <row r="28" spans="1:8" x14ac:dyDescent="0.25">
      <c r="A28" s="20" t="s">
        <v>0</v>
      </c>
      <c r="B28" s="17" t="s">
        <v>55</v>
      </c>
      <c r="C28" s="13" t="s">
        <v>28</v>
      </c>
      <c r="D28" s="16" t="s">
        <v>97</v>
      </c>
      <c r="E28" s="25">
        <v>1450</v>
      </c>
      <c r="F28" s="16">
        <v>30</v>
      </c>
      <c r="G28" s="19">
        <v>0</v>
      </c>
      <c r="H28" s="23">
        <f>E28*G28</f>
        <v>0</v>
      </c>
    </row>
    <row r="29" spans="1:8" x14ac:dyDescent="0.25">
      <c r="A29" s="20" t="s">
        <v>1</v>
      </c>
      <c r="B29" s="17" t="s">
        <v>64</v>
      </c>
      <c r="C29" s="13" t="s">
        <v>63</v>
      </c>
      <c r="D29" s="16" t="s">
        <v>56</v>
      </c>
      <c r="E29" s="25">
        <v>9800</v>
      </c>
      <c r="F29" s="16">
        <v>10</v>
      </c>
      <c r="G29" s="19">
        <v>0</v>
      </c>
      <c r="H29" s="23">
        <f t="shared" ref="H29:H46" si="1">E29*G29</f>
        <v>0</v>
      </c>
    </row>
    <row r="30" spans="1:8" x14ac:dyDescent="0.25">
      <c r="A30" s="20" t="s">
        <v>2</v>
      </c>
      <c r="B30" s="17" t="s">
        <v>118</v>
      </c>
      <c r="C30" s="13" t="s">
        <v>63</v>
      </c>
      <c r="D30" s="16" t="s">
        <v>66</v>
      </c>
      <c r="E30" s="25">
        <v>1750</v>
      </c>
      <c r="F30" s="16">
        <v>30</v>
      </c>
      <c r="G30" s="19">
        <v>0</v>
      </c>
      <c r="H30" s="23">
        <f t="shared" si="1"/>
        <v>0</v>
      </c>
    </row>
    <row r="31" spans="1:8" x14ac:dyDescent="0.25">
      <c r="A31" s="20" t="s">
        <v>3</v>
      </c>
      <c r="B31" s="17" t="s">
        <v>119</v>
      </c>
      <c r="C31" s="13" t="s">
        <v>63</v>
      </c>
      <c r="D31" s="16" t="s">
        <v>46</v>
      </c>
      <c r="E31" s="25">
        <v>1850</v>
      </c>
      <c r="F31" s="16">
        <v>30</v>
      </c>
      <c r="G31" s="19">
        <v>0</v>
      </c>
      <c r="H31" s="23">
        <f t="shared" si="1"/>
        <v>0</v>
      </c>
    </row>
    <row r="32" spans="1:8" ht="15" customHeight="1" x14ac:dyDescent="0.25">
      <c r="A32" s="20" t="s">
        <v>4</v>
      </c>
      <c r="B32" s="17" t="s">
        <v>81</v>
      </c>
      <c r="C32" s="13" t="s">
        <v>91</v>
      </c>
      <c r="D32" s="16" t="s">
        <v>60</v>
      </c>
      <c r="E32" s="25">
        <v>1900</v>
      </c>
      <c r="F32" s="16">
        <v>30</v>
      </c>
      <c r="G32" s="19">
        <v>0</v>
      </c>
      <c r="H32" s="23">
        <f t="shared" si="1"/>
        <v>0</v>
      </c>
    </row>
    <row r="33" spans="1:8" x14ac:dyDescent="0.25">
      <c r="A33" s="20" t="s">
        <v>5</v>
      </c>
      <c r="B33" s="17" t="s">
        <v>85</v>
      </c>
      <c r="C33" s="13" t="s">
        <v>94</v>
      </c>
      <c r="D33" s="16" t="s">
        <v>97</v>
      </c>
      <c r="E33" s="25">
        <v>5800</v>
      </c>
      <c r="F33" s="16">
        <v>30</v>
      </c>
      <c r="G33" s="19">
        <v>0</v>
      </c>
      <c r="H33" s="23">
        <f t="shared" si="1"/>
        <v>0</v>
      </c>
    </row>
    <row r="34" spans="1:8" x14ac:dyDescent="0.25">
      <c r="A34" s="20" t="s">
        <v>76</v>
      </c>
      <c r="B34" s="17" t="s">
        <v>61</v>
      </c>
      <c r="C34" s="13" t="s">
        <v>92</v>
      </c>
      <c r="D34" s="16" t="s">
        <v>99</v>
      </c>
      <c r="E34" s="25">
        <v>2450</v>
      </c>
      <c r="F34" s="16">
        <v>50</v>
      </c>
      <c r="G34" s="19">
        <v>0</v>
      </c>
      <c r="H34" s="23">
        <f t="shared" si="1"/>
        <v>0</v>
      </c>
    </row>
    <row r="35" spans="1:8" x14ac:dyDescent="0.25">
      <c r="A35" s="20" t="s">
        <v>77</v>
      </c>
      <c r="B35" s="17" t="s">
        <v>54</v>
      </c>
      <c r="C35" s="13" t="s">
        <v>101</v>
      </c>
      <c r="D35" s="16" t="s">
        <v>96</v>
      </c>
      <c r="E35" s="25">
        <v>2850</v>
      </c>
      <c r="F35" s="16">
        <v>20</v>
      </c>
      <c r="G35" s="19">
        <v>0</v>
      </c>
      <c r="H35" s="23">
        <f t="shared" si="1"/>
        <v>0</v>
      </c>
    </row>
    <row r="36" spans="1:8" x14ac:dyDescent="0.25">
      <c r="A36" s="20" t="s">
        <v>6</v>
      </c>
      <c r="B36" s="17" t="s">
        <v>57</v>
      </c>
      <c r="C36" s="13" t="s">
        <v>92</v>
      </c>
      <c r="D36" s="16" t="s">
        <v>98</v>
      </c>
      <c r="E36" s="25">
        <v>1980</v>
      </c>
      <c r="F36" s="16">
        <v>30</v>
      </c>
      <c r="G36" s="19">
        <v>0</v>
      </c>
      <c r="H36" s="23">
        <f t="shared" si="1"/>
        <v>0</v>
      </c>
    </row>
    <row r="37" spans="1:8" x14ac:dyDescent="0.25">
      <c r="A37" s="20" t="s">
        <v>7</v>
      </c>
      <c r="B37" s="17" t="s">
        <v>120</v>
      </c>
      <c r="C37" s="13" t="s">
        <v>102</v>
      </c>
      <c r="D37" s="16" t="s">
        <v>60</v>
      </c>
      <c r="E37" s="25">
        <v>1980</v>
      </c>
      <c r="F37" s="16">
        <v>40</v>
      </c>
      <c r="G37" s="19">
        <v>0</v>
      </c>
      <c r="H37" s="23">
        <f t="shared" si="1"/>
        <v>0</v>
      </c>
    </row>
    <row r="38" spans="1:8" x14ac:dyDescent="0.25">
      <c r="A38" s="20" t="s">
        <v>8</v>
      </c>
      <c r="B38" s="17" t="s">
        <v>59</v>
      </c>
      <c r="C38" s="13" t="s">
        <v>95</v>
      </c>
      <c r="D38" s="16" t="s">
        <v>60</v>
      </c>
      <c r="E38" s="25">
        <v>4500</v>
      </c>
      <c r="F38" s="16">
        <v>20</v>
      </c>
      <c r="G38" s="19">
        <v>0</v>
      </c>
      <c r="H38" s="23">
        <f t="shared" si="1"/>
        <v>0</v>
      </c>
    </row>
    <row r="39" spans="1:8" x14ac:dyDescent="0.25">
      <c r="A39" s="20" t="s">
        <v>9</v>
      </c>
      <c r="B39" s="17" t="s">
        <v>53</v>
      </c>
      <c r="C39" s="13" t="s">
        <v>93</v>
      </c>
      <c r="D39" s="16" t="s">
        <v>99</v>
      </c>
      <c r="E39" s="25">
        <v>1250</v>
      </c>
      <c r="F39" s="16">
        <v>30</v>
      </c>
      <c r="G39" s="19">
        <v>0</v>
      </c>
      <c r="H39" s="23">
        <f t="shared" si="1"/>
        <v>0</v>
      </c>
    </row>
    <row r="40" spans="1:8" x14ac:dyDescent="0.25">
      <c r="A40" s="20" t="s">
        <v>10</v>
      </c>
      <c r="B40" s="17" t="s">
        <v>47</v>
      </c>
      <c r="C40" s="13" t="s">
        <v>29</v>
      </c>
      <c r="D40" s="16" t="s">
        <v>96</v>
      </c>
      <c r="E40" s="25">
        <v>1250</v>
      </c>
      <c r="F40" s="16">
        <v>20</v>
      </c>
      <c r="G40" s="19">
        <v>0</v>
      </c>
      <c r="H40" s="23">
        <f t="shared" si="1"/>
        <v>0</v>
      </c>
    </row>
    <row r="41" spans="1:8" x14ac:dyDescent="0.25">
      <c r="A41" s="20" t="s">
        <v>11</v>
      </c>
      <c r="B41" s="17" t="s">
        <v>87</v>
      </c>
      <c r="C41" s="13" t="s">
        <v>75</v>
      </c>
      <c r="D41" s="16" t="s">
        <v>46</v>
      </c>
      <c r="E41" s="25">
        <v>2650</v>
      </c>
      <c r="F41" s="16">
        <v>20</v>
      </c>
      <c r="G41" s="19">
        <v>0</v>
      </c>
      <c r="H41" s="23">
        <f t="shared" si="1"/>
        <v>0</v>
      </c>
    </row>
    <row r="42" spans="1:8" x14ac:dyDescent="0.25">
      <c r="A42" s="20" t="s">
        <v>12</v>
      </c>
      <c r="B42" s="17" t="s">
        <v>58</v>
      </c>
      <c r="C42" s="13" t="s">
        <v>92</v>
      </c>
      <c r="D42" s="16" t="s">
        <v>97</v>
      </c>
      <c r="E42" s="25">
        <v>1350</v>
      </c>
      <c r="F42" s="16">
        <v>30</v>
      </c>
      <c r="G42" s="19">
        <v>0</v>
      </c>
      <c r="H42" s="23">
        <f t="shared" si="1"/>
        <v>0</v>
      </c>
    </row>
    <row r="43" spans="1:8" x14ac:dyDescent="0.25">
      <c r="A43" s="20" t="s">
        <v>13</v>
      </c>
      <c r="B43" s="17" t="s">
        <v>114</v>
      </c>
      <c r="C43" s="13" t="s">
        <v>104</v>
      </c>
      <c r="D43" s="16" t="s">
        <v>100</v>
      </c>
      <c r="E43" s="25">
        <v>3250</v>
      </c>
      <c r="F43" s="16">
        <v>30</v>
      </c>
      <c r="G43" s="19">
        <v>0</v>
      </c>
      <c r="H43" s="23">
        <f t="shared" si="1"/>
        <v>0</v>
      </c>
    </row>
    <row r="44" spans="1:8" x14ac:dyDescent="0.25">
      <c r="A44" s="20" t="s">
        <v>14</v>
      </c>
      <c r="B44" s="17" t="s">
        <v>48</v>
      </c>
      <c r="C44" s="13" t="s">
        <v>103</v>
      </c>
      <c r="D44" s="16" t="s">
        <v>100</v>
      </c>
      <c r="E44" s="25">
        <v>2450</v>
      </c>
      <c r="F44" s="16">
        <v>20</v>
      </c>
      <c r="G44" s="19">
        <v>0</v>
      </c>
      <c r="H44" s="23">
        <f t="shared" si="1"/>
        <v>0</v>
      </c>
    </row>
    <row r="45" spans="1:8" x14ac:dyDescent="0.25">
      <c r="A45" s="20" t="s">
        <v>15</v>
      </c>
      <c r="B45" s="17" t="s">
        <v>105</v>
      </c>
      <c r="C45" s="13" t="s">
        <v>106</v>
      </c>
      <c r="D45" s="16" t="s">
        <v>60</v>
      </c>
      <c r="E45" s="25">
        <v>6350</v>
      </c>
      <c r="F45" s="16">
        <v>20</v>
      </c>
      <c r="G45" s="19">
        <v>0</v>
      </c>
      <c r="H45" s="23">
        <f t="shared" si="1"/>
        <v>0</v>
      </c>
    </row>
    <row r="46" spans="1:8" x14ac:dyDescent="0.25">
      <c r="A46" s="20" t="s">
        <v>16</v>
      </c>
      <c r="B46" s="17" t="s">
        <v>41</v>
      </c>
      <c r="C46" s="13" t="s">
        <v>75</v>
      </c>
      <c r="D46" s="15" t="s">
        <v>34</v>
      </c>
      <c r="E46" s="25">
        <v>1000</v>
      </c>
      <c r="F46" s="16">
        <v>30</v>
      </c>
      <c r="G46" s="19">
        <v>0</v>
      </c>
      <c r="H46" s="23">
        <f t="shared" si="1"/>
        <v>0</v>
      </c>
    </row>
    <row r="47" spans="1:8" ht="39" customHeight="1" x14ac:dyDescent="0.25">
      <c r="A47" s="11" t="s">
        <v>38</v>
      </c>
      <c r="B47" s="12" t="s">
        <v>51</v>
      </c>
      <c r="C47" s="11"/>
      <c r="D47" s="11"/>
      <c r="E47" s="12" t="s">
        <v>115</v>
      </c>
      <c r="F47" s="18" t="s">
        <v>117</v>
      </c>
      <c r="G47" s="18" t="s">
        <v>116</v>
      </c>
      <c r="H47" s="18" t="s">
        <v>121</v>
      </c>
    </row>
    <row r="48" spans="1:8" x14ac:dyDescent="0.25">
      <c r="A48" s="20" t="s">
        <v>0</v>
      </c>
      <c r="B48" s="17" t="s">
        <v>50</v>
      </c>
      <c r="C48" s="13"/>
      <c r="D48" s="13"/>
      <c r="E48" s="24">
        <v>2990</v>
      </c>
      <c r="F48" s="13">
        <v>150</v>
      </c>
      <c r="G48" s="19">
        <v>0</v>
      </c>
      <c r="H48" s="23">
        <f>E48*G48</f>
        <v>0</v>
      </c>
    </row>
    <row r="49" spans="1:8" x14ac:dyDescent="0.25">
      <c r="A49" s="20" t="s">
        <v>1</v>
      </c>
      <c r="B49" s="17" t="s">
        <v>52</v>
      </c>
      <c r="C49" s="13"/>
      <c r="D49" s="13"/>
      <c r="E49" s="24">
        <v>3400</v>
      </c>
      <c r="F49" s="13">
        <v>150</v>
      </c>
      <c r="G49" s="19">
        <v>0</v>
      </c>
      <c r="H49" s="23">
        <f>E49*G49</f>
        <v>0</v>
      </c>
    </row>
    <row r="50" spans="1:8" x14ac:dyDescent="0.25">
      <c r="A50" s="9"/>
      <c r="B50" s="10"/>
      <c r="C50" s="3"/>
      <c r="D50" s="7"/>
    </row>
    <row r="51" spans="1:8" x14ac:dyDescent="0.25">
      <c r="A51" s="9"/>
      <c r="B51" s="10"/>
      <c r="C51" s="3"/>
      <c r="D51" s="30" t="s">
        <v>122</v>
      </c>
      <c r="E51" s="29"/>
      <c r="F51" s="27"/>
      <c r="G51" s="28"/>
      <c r="H51" s="26">
        <f>H3+H4+H5+H6+H7+H8+H9+H10+H11+H12+H13+H14+H15+H16+H17+H18+H19+H20+H21+H22+H23+H24+H25+H26+H28+H29+H30+H31+H32+H33+H34+H35+H36+H37+H38+H39+H40+H41+H42+H43+H44+H45+H46+H48+H49</f>
        <v>0</v>
      </c>
    </row>
    <row r="52" spans="1:8" x14ac:dyDescent="0.25">
      <c r="A52" s="9"/>
      <c r="B52" s="10"/>
      <c r="C52" s="3"/>
      <c r="D52" s="7"/>
    </row>
    <row r="53" spans="1:8" x14ac:dyDescent="0.25">
      <c r="A53" s="9"/>
      <c r="B53" s="10"/>
      <c r="C53" s="3"/>
      <c r="D53" s="7"/>
    </row>
    <row r="54" spans="1:8" x14ac:dyDescent="0.25">
      <c r="A54" s="6"/>
      <c r="B54" s="7"/>
      <c r="C54" s="3"/>
      <c r="D54" s="7"/>
    </row>
    <row r="55" spans="1:8" x14ac:dyDescent="0.25">
      <c r="A55" s="6"/>
      <c r="B55" s="7"/>
      <c r="C55" s="3"/>
      <c r="D55" s="7"/>
    </row>
    <row r="56" spans="1:8" x14ac:dyDescent="0.25">
      <c r="A56" s="6"/>
      <c r="B56" s="7"/>
      <c r="C56" s="3"/>
      <c r="D56" s="7"/>
    </row>
    <row r="57" spans="1:8" x14ac:dyDescent="0.25">
      <c r="A57" s="6"/>
      <c r="B57" s="7"/>
      <c r="C57" s="3"/>
      <c r="D57" s="7"/>
    </row>
    <row r="58" spans="1:8" x14ac:dyDescent="0.25">
      <c r="A58" s="6"/>
      <c r="B58" s="7"/>
      <c r="C58" s="3"/>
      <c r="D58" s="7"/>
    </row>
    <row r="59" spans="1:8" x14ac:dyDescent="0.25">
      <c r="A59" s="6"/>
      <c r="B59" s="7"/>
      <c r="C59" s="3"/>
      <c r="D59" s="7"/>
    </row>
    <row r="60" spans="1:8" x14ac:dyDescent="0.25">
      <c r="A60" s="6"/>
      <c r="B60" s="7"/>
      <c r="C60" s="3"/>
      <c r="D60" s="7"/>
    </row>
    <row r="61" spans="1:8" x14ac:dyDescent="0.25">
      <c r="A61" s="6"/>
      <c r="B61" s="7"/>
      <c r="C61" s="3"/>
      <c r="D61" s="7"/>
    </row>
    <row r="62" spans="1:8" x14ac:dyDescent="0.25">
      <c r="A62" s="6"/>
      <c r="B62" s="7"/>
      <c r="C62" s="3"/>
      <c r="D62" s="7"/>
    </row>
    <row r="63" spans="1:8" x14ac:dyDescent="0.25">
      <c r="A63" s="6"/>
      <c r="B63" s="7"/>
      <c r="C63" s="3"/>
      <c r="D63" s="7"/>
      <c r="F63" s="1"/>
    </row>
    <row r="64" spans="1:8" x14ac:dyDescent="0.25">
      <c r="A64" s="6"/>
      <c r="B64" s="7"/>
      <c r="C64" s="3"/>
      <c r="D64" s="7"/>
      <c r="F64" s="1"/>
    </row>
    <row r="65" spans="1:6" x14ac:dyDescent="0.25">
      <c r="A65" s="6"/>
      <c r="B65" s="7"/>
      <c r="C65" s="3"/>
      <c r="D65" s="7"/>
      <c r="F65" s="1"/>
    </row>
    <row r="66" spans="1:6" x14ac:dyDescent="0.25">
      <c r="F66" s="1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Nagyné Schleicher Krisztina</cp:lastModifiedBy>
  <cp:lastPrinted>2026-06-05T07:24:00Z</cp:lastPrinted>
  <dcterms:created xsi:type="dcterms:W3CDTF">2017-03-14T08:37:04Z</dcterms:created>
  <dcterms:modified xsi:type="dcterms:W3CDTF">2026-07-10T08:02:08Z</dcterms:modified>
</cp:coreProperties>
</file>